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priedas'!$16:$16</definedName>
  </definedNames>
  <calcPr calcId="124519"/>
</workbook>
</file>

<file path=xl/calcChain.xml><?xml version="1.0" encoding="utf-8"?>
<calcChain xmlns="http://schemas.openxmlformats.org/spreadsheetml/2006/main">
  <c r="I27" i="4"/>
  <c r="I18"/>
  <c r="I17" s="1"/>
  <c r="H18"/>
  <c r="H27"/>
  <c r="H17" l="1"/>
</calcChain>
</file>

<file path=xl/comments1.xml><?xml version="1.0" encoding="utf-8"?>
<comments xmlns="http://schemas.openxmlformats.org/spreadsheetml/2006/main">
  <authors>
    <author>ketvirtas</author>
  </authors>
  <commentList>
    <comment ref="H19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I19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0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I20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2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I22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28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I28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29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I29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0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I30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1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I31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I32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I33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I34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I35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I36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I37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I38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I39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I40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I41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49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I49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1" authorId="0">
      <text>
        <r>
          <rPr>
            <sz val="9"/>
            <color indexed="81"/>
            <rFont val="Tahoma"/>
            <charset val="1"/>
          </rPr>
          <t>#03_2_I55#</t>
        </r>
      </text>
    </comment>
    <comment ref="I51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<sst xmlns="http://schemas.openxmlformats.org/spreadsheetml/2006/main" count="130" uniqueCount="99">
  <si>
    <t>VEIKLOS REZULTATŲ ATASKAITA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</si>
  <si>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</si>
  <si>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</si>
  <si>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</si>
  <si>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</si>
  <si>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</si>
  <si>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</si>
  <si>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</si>
  <si>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</si>
  <si>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</si>
  <si>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</si>
  <si>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</si>
  <si>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</si>
  <si>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</si>
  <si>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</si>
  <si>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</si>
  <si>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</si>
  <si>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</si>
  <si>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</si>
  <si>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</si>
  <si>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</si>
  <si>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</si>
  <si>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</si>
  <si>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</si>
  <si>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</si>
  <si>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</si>
  <si>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</si>
  <si>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</si>
  <si>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</si>
  <si>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</si>
  <si>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</si>
  <si>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</si>
  <si>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</si>
  <si>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</si>
  <si>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</si>
  <si>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</si>
  <si>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</si>
  <si>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APSKAITOS POLITIKOS KEITIMO IR ESMINIŲ APSKAITOS KLAIDŲ TAISYMO ĮTAKA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</si>
  <si>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</si>
  <si>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</si>
  <si>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</si>
  <si>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</si>
  <si>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</si>
  <si>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</si>
  <si>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</si>
  <si>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</si>
  <si>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</si>
  <si>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</si>
  <si>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</si>
  <si>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</si>
  <si>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</si>
  <si>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</si>
  <si>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</si>
  <si>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</si>
  <si>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</si>
  <si>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</si>
  <si>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</si>
  <si>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</si>
  <si>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</si>
  <si>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</si>
  <si>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</si>
  <si>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</si>
  <si>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</si>
  <si>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</si>
  <si>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</si>
  <si>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</si>
  <si>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</si>
  <si>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</si>
  <si>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</si>
  <si>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</si>
  <si>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</si>
  <si>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</si>
  <si>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</si>
  <si>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</si>
  <si>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</si>
  <si>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</si>
  <si>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</si>
  <si>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</si>
  <si>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</si>
  <si>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</si>
  <si>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</si>
  <si>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</si>
  <si>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</si>
  <si>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</si>
  <si>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</si>
  <si>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</si>
  <si>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</si>
  <si>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</si>
  <si>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</si>
  <si>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Kodas 190379088       V.Marazo g.6, Želsvos k. Marijampolės savivaldybė</t>
  </si>
  <si>
    <t xml:space="preserve"> euras </t>
  </si>
  <si>
    <t>,,,,,,,,,,,,,0000000000000000000000000000000000000000000000000000000000000000000000000000000000000000000000000000000000000000000000000000000</t>
  </si>
  <si>
    <t xml:space="preserve">                Vilija Varnagirienė</t>
  </si>
  <si>
    <t>Direktorė</t>
  </si>
  <si>
    <t>MARIJAMPOLĖS SAV.ŽELSVOS PROGIMNAZIJA</t>
  </si>
  <si>
    <t>Asta Kulbokienė</t>
  </si>
  <si>
    <t>PAGAL  2022-06-30 D. DUOMENIS</t>
  </si>
  <si>
    <t>2022-07-15     Nr</t>
  </si>
  <si>
    <t>Vyriausioji buhalterė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</si>
</sst>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1"/>
      <name val="TimesNewRoman,Bold"/>
    </font>
    <font>
      <b/>
      <sz val="11"/>
      <name val="Arial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b/>
      <sz val="12"/>
      <name val="TimesNewRoman,Bold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4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1"/>
  <sheetViews>
    <sheetView showGridLines="0" tabSelected="1" topLeftCell="A11" zoomScaleSheetLayoutView="100" workbookViewId="0">
      <selection activeCell="G41" sqref="G4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2" width="12.42578125" style="1" bestFit="1" customWidth="1"/>
    <col min="13" max="16384" width="9.140625" style="1"/>
  </cols>
  <sheetData>
    <row r="1" spans="1:10" ht="15.75">
      <c r="A1" s="52"/>
      <c r="B1" s="53"/>
      <c r="C1" s="53"/>
      <c r="D1" s="53"/>
      <c r="E1" s="53"/>
      <c r="F1" s="53"/>
      <c r="G1" s="53"/>
      <c r="H1" s="53"/>
      <c r="I1" s="53"/>
    </row>
    <row r="2" spans="1:10" ht="15.75">
      <c r="A2" s="54"/>
      <c r="B2" s="53"/>
      <c r="C2" s="53"/>
      <c r="D2" s="53"/>
      <c r="E2" s="53"/>
      <c r="F2" s="53"/>
      <c r="G2" s="53"/>
      <c r="H2" s="53"/>
      <c r="I2" s="53"/>
    </row>
    <row r="3" spans="1:10" ht="15.75">
      <c r="A3" s="55" t="s">
        <v>94</v>
      </c>
      <c r="B3" s="56"/>
      <c r="C3" s="56"/>
      <c r="D3" s="56"/>
      <c r="E3" s="56"/>
      <c r="F3" s="56"/>
      <c r="G3" s="56"/>
      <c r="H3" s="56"/>
      <c r="I3" s="56"/>
    </row>
    <row r="4" spans="1:10" ht="15">
      <c r="A4" s="38"/>
      <c r="B4" s="39"/>
      <c r="C4" s="39"/>
      <c r="D4" s="39"/>
      <c r="E4" s="39"/>
      <c r="F4" s="39"/>
      <c r="G4" s="39"/>
      <c r="H4" s="39"/>
      <c r="I4" s="39"/>
    </row>
    <row r="5" spans="1:10" ht="15">
      <c r="A5" s="29"/>
      <c r="B5" s="28"/>
      <c r="C5" s="28"/>
      <c r="D5" s="57" t="s">
        <v>89</v>
      </c>
      <c r="E5" s="58"/>
      <c r="F5" s="58"/>
      <c r="G5" s="58"/>
      <c r="H5" s="58"/>
      <c r="I5" s="58"/>
      <c r="J5" s="58"/>
    </row>
    <row r="6" spans="1:10" ht="15">
      <c r="A6" s="38"/>
      <c r="B6" s="39"/>
      <c r="C6" s="39"/>
      <c r="D6" s="39"/>
      <c r="E6" s="39"/>
      <c r="F6" s="39"/>
      <c r="G6" s="39"/>
      <c r="H6" s="39"/>
      <c r="I6" s="39"/>
    </row>
    <row r="7" spans="1:10" ht="15">
      <c r="A7" s="38"/>
      <c r="B7" s="53"/>
      <c r="C7" s="53"/>
      <c r="D7" s="53"/>
      <c r="E7" s="53"/>
      <c r="F7" s="53"/>
      <c r="G7" s="53"/>
      <c r="H7" s="53"/>
      <c r="I7" s="53"/>
    </row>
    <row r="8" spans="1:10" ht="15">
      <c r="A8" s="61"/>
      <c r="B8" s="39"/>
      <c r="C8" s="39"/>
      <c r="D8" s="39"/>
      <c r="E8" s="39"/>
      <c r="F8" s="39"/>
      <c r="G8" s="39"/>
      <c r="H8" s="39"/>
      <c r="I8" s="39"/>
    </row>
    <row r="9" spans="1:10" ht="15">
      <c r="A9" s="40" t="s">
        <v>0</v>
      </c>
      <c r="B9" s="41"/>
      <c r="C9" s="41"/>
      <c r="D9" s="41"/>
      <c r="E9" s="41"/>
      <c r="F9" s="41"/>
      <c r="G9" s="41"/>
      <c r="H9" s="41"/>
      <c r="I9" s="41"/>
    </row>
    <row r="10" spans="1:10" ht="15">
      <c r="A10" s="38"/>
      <c r="B10" s="39"/>
      <c r="C10" s="39"/>
      <c r="D10" s="39"/>
      <c r="E10" s="39"/>
      <c r="F10" s="39"/>
      <c r="G10" s="39"/>
      <c r="H10" s="39"/>
      <c r="I10" s="39"/>
    </row>
    <row r="11" spans="1:10" ht="15">
      <c r="A11" s="40" t="s">
        <v>96</v>
      </c>
      <c r="B11" s="41"/>
      <c r="C11" s="41"/>
      <c r="D11" s="41"/>
      <c r="E11" s="41"/>
      <c r="F11" s="41"/>
      <c r="G11" s="41"/>
      <c r="H11" s="41"/>
      <c r="I11" s="41"/>
    </row>
    <row r="12" spans="1:10" ht="9.75" customHeight="1">
      <c r="A12" s="13"/>
      <c r="B12" s="10"/>
      <c r="C12" s="10"/>
      <c r="D12" s="10"/>
      <c r="E12" s="10"/>
      <c r="F12" s="10"/>
      <c r="G12" s="10"/>
      <c r="H12" s="10"/>
      <c r="I12" s="10"/>
    </row>
    <row r="13" spans="1:10" ht="15">
      <c r="A13" s="42" t="s">
        <v>97</v>
      </c>
      <c r="B13" s="43"/>
      <c r="C13" s="43"/>
      <c r="D13" s="43"/>
      <c r="E13" s="43"/>
      <c r="F13" s="43"/>
      <c r="G13" s="43"/>
      <c r="H13" s="43"/>
      <c r="I13" s="43"/>
    </row>
    <row r="14" spans="1:10" ht="15">
      <c r="A14" s="38"/>
      <c r="B14" s="39"/>
      <c r="C14" s="39"/>
      <c r="D14" s="39"/>
      <c r="E14" s="39"/>
      <c r="F14" s="39"/>
      <c r="G14" s="39"/>
      <c r="H14" s="39"/>
      <c r="I14" s="39"/>
    </row>
    <row r="15" spans="1:10" s="10" customFormat="1" ht="15">
      <c r="A15" s="44" t="s">
        <v>90</v>
      </c>
      <c r="B15" s="39"/>
      <c r="C15" s="39"/>
      <c r="D15" s="39"/>
      <c r="E15" s="39"/>
      <c r="F15" s="39"/>
      <c r="G15" s="39"/>
      <c r="H15" s="39"/>
      <c r="I15" s="39"/>
    </row>
    <row r="16" spans="1:10" s="11" customFormat="1" ht="50.1" customHeight="1">
      <c r="A16" s="34" t="s">
        <v>1</v>
      </c>
      <c r="B16" s="34"/>
      <c r="C16" s="34" t="s">
        <v>2</v>
      </c>
      <c r="D16" s="35"/>
      <c r="E16" s="35"/>
      <c r="F16" s="35"/>
      <c r="G16" s="7" t="s">
        <v>33</v>
      </c>
      <c r="H16" s="7" t="s">
        <v>3</v>
      </c>
      <c r="I16" s="7" t="s">
        <v>4</v>
      </c>
    </row>
    <row r="17" spans="1:9" ht="15.75">
      <c r="A17" s="3" t="s">
        <v>5</v>
      </c>
      <c r="B17" s="8" t="s">
        <v>6</v>
      </c>
      <c r="C17" s="36" t="s">
        <v>6</v>
      </c>
      <c r="D17" s="37"/>
      <c r="E17" s="37"/>
      <c r="F17" s="37"/>
      <c r="G17" s="14"/>
      <c r="H17" s="18">
        <f>SUM(H18,H23,H24)</f>
        <v>279046.93000000005</v>
      </c>
      <c r="I17" s="18">
        <f>SUM(I18,I23,I24)</f>
        <v>261909.18</v>
      </c>
    </row>
    <row r="18" spans="1:9" ht="15.75">
      <c r="A18" s="2" t="s">
        <v>7</v>
      </c>
      <c r="B18" s="12" t="s">
        <v>8</v>
      </c>
      <c r="C18" s="33" t="s">
        <v>8</v>
      </c>
      <c r="D18" s="33"/>
      <c r="E18" s="33"/>
      <c r="F18" s="33"/>
      <c r="G18" s="15"/>
      <c r="H18" s="19">
        <f>SUM(H19:H22)</f>
        <v>277371.43000000005</v>
      </c>
      <c r="I18" s="19">
        <f>SUM(I19:I22)</f>
        <v>261854.18</v>
      </c>
    </row>
    <row r="19" spans="1:9" ht="15.75">
      <c r="A19" s="2" t="s">
        <v>38</v>
      </c>
      <c r="B19" s="12" t="s">
        <v>39</v>
      </c>
      <c r="C19" s="33" t="s">
        <v>39</v>
      </c>
      <c r="D19" s="33"/>
      <c r="E19" s="33"/>
      <c r="F19" s="33"/>
      <c r="G19" s="15"/>
      <c r="H19" s="23">
        <v>179343.23</v>
      </c>
      <c r="I19" s="23">
        <v>172294.19</v>
      </c>
    </row>
    <row r="20" spans="1:9" ht="15.75">
      <c r="A20" s="2" t="s">
        <v>40</v>
      </c>
      <c r="B20" s="4" t="s">
        <v>41</v>
      </c>
      <c r="C20" s="59" t="s">
        <v>41</v>
      </c>
      <c r="D20" s="59"/>
      <c r="E20" s="59"/>
      <c r="F20" s="59"/>
      <c r="G20" s="15"/>
      <c r="H20" s="23">
        <v>96692.35</v>
      </c>
      <c r="I20" s="23">
        <v>88406.78</v>
      </c>
    </row>
    <row r="21" spans="1:9" ht="15.75">
      <c r="A21" s="2" t="s">
        <v>42</v>
      </c>
      <c r="B21" s="12" t="s">
        <v>43</v>
      </c>
      <c r="C21" s="59" t="s">
        <v>43</v>
      </c>
      <c r="D21" s="59"/>
      <c r="E21" s="59"/>
      <c r="F21" s="59"/>
      <c r="G21" s="15"/>
      <c r="H21" s="23">
        <v>475.77</v>
      </c>
      <c r="I21" s="23">
        <v>593.12</v>
      </c>
    </row>
    <row r="22" spans="1:9" ht="15.75">
      <c r="A22" s="2" t="s">
        <v>44</v>
      </c>
      <c r="B22" s="4" t="s">
        <v>45</v>
      </c>
      <c r="C22" s="59" t="s">
        <v>45</v>
      </c>
      <c r="D22" s="59"/>
      <c r="E22" s="59"/>
      <c r="F22" s="59"/>
      <c r="G22" s="15"/>
      <c r="H22" s="23">
        <v>860.08</v>
      </c>
      <c r="I22" s="23">
        <v>560.09</v>
      </c>
    </row>
    <row r="23" spans="1:9" ht="15.75">
      <c r="A23" s="2" t="s">
        <v>9</v>
      </c>
      <c r="B23" s="12" t="s">
        <v>10</v>
      </c>
      <c r="C23" s="59" t="s">
        <v>10</v>
      </c>
      <c r="D23" s="59"/>
      <c r="E23" s="59"/>
      <c r="F23" s="59"/>
      <c r="G23" s="15"/>
      <c r="H23" s="19"/>
      <c r="I23" s="19"/>
    </row>
    <row r="24" spans="1:9" ht="15.75">
      <c r="A24" s="2" t="s">
        <v>11</v>
      </c>
      <c r="B24" s="12" t="s">
        <v>12</v>
      </c>
      <c r="C24" s="59" t="s">
        <v>12</v>
      </c>
      <c r="D24" s="59"/>
      <c r="E24" s="59"/>
      <c r="F24" s="59"/>
      <c r="G24" s="15">
        <v>8</v>
      </c>
      <c r="H24" s="19">
        <v>1675.5</v>
      </c>
      <c r="I24" s="19">
        <v>55</v>
      </c>
    </row>
    <row r="25" spans="1:9" ht="15.75">
      <c r="A25" s="2" t="s">
        <v>46</v>
      </c>
      <c r="B25" s="4" t="s">
        <v>13</v>
      </c>
      <c r="C25" s="59" t="s">
        <v>13</v>
      </c>
      <c r="D25" s="59"/>
      <c r="E25" s="59"/>
      <c r="F25" s="59"/>
      <c r="G25" s="15"/>
      <c r="H25" s="19">
        <v>1675.5</v>
      </c>
      <c r="I25" s="23">
        <v>55</v>
      </c>
    </row>
    <row r="26" spans="1:9" ht="15.75">
      <c r="A26" s="2" t="s">
        <v>47</v>
      </c>
      <c r="B26" s="4" t="s">
        <v>14</v>
      </c>
      <c r="C26" s="59" t="s">
        <v>14</v>
      </c>
      <c r="D26" s="59"/>
      <c r="E26" s="59"/>
      <c r="F26" s="59"/>
      <c r="G26" s="15"/>
      <c r="H26" s="23"/>
      <c r="I26" s="23"/>
    </row>
    <row r="27" spans="1:9" ht="15.75">
      <c r="A27" s="3" t="s">
        <v>15</v>
      </c>
      <c r="B27" s="8" t="s">
        <v>16</v>
      </c>
      <c r="C27" s="36" t="s">
        <v>16</v>
      </c>
      <c r="D27" s="36"/>
      <c r="E27" s="36"/>
      <c r="F27" s="36"/>
      <c r="G27" s="15">
        <v>9</v>
      </c>
      <c r="H27" s="18">
        <f>SUM(H40+H37+H36+H33+H32+H30+H29+H28)</f>
        <v>278600.71999999997</v>
      </c>
      <c r="I27" s="18">
        <f>SUM(I40+I37+I36+I33+I32+I30+I29+I28)</f>
        <v>261689.67</v>
      </c>
    </row>
    <row r="28" spans="1:9" ht="15.75">
      <c r="A28" s="2" t="s">
        <v>7</v>
      </c>
      <c r="B28" s="12" t="s">
        <v>48</v>
      </c>
      <c r="C28" s="59" t="s">
        <v>88</v>
      </c>
      <c r="D28" s="60"/>
      <c r="E28" s="60"/>
      <c r="F28" s="60"/>
      <c r="G28" s="15"/>
      <c r="H28" s="23">
        <v>235415.84</v>
      </c>
      <c r="I28" s="23">
        <v>229871.44</v>
      </c>
    </row>
    <row r="29" spans="1:9" ht="15.75">
      <c r="A29" s="2" t="s">
        <v>9</v>
      </c>
      <c r="B29" s="12" t="s">
        <v>49</v>
      </c>
      <c r="C29" s="59" t="s">
        <v>78</v>
      </c>
      <c r="D29" s="60"/>
      <c r="E29" s="60"/>
      <c r="F29" s="60"/>
      <c r="G29" s="15"/>
      <c r="H29" s="23">
        <v>4970.58</v>
      </c>
      <c r="I29" s="23">
        <v>4632.88</v>
      </c>
    </row>
    <row r="30" spans="1:9" ht="15.75">
      <c r="A30" s="2" t="s">
        <v>11</v>
      </c>
      <c r="B30" s="12" t="s">
        <v>50</v>
      </c>
      <c r="C30" s="59" t="s">
        <v>79</v>
      </c>
      <c r="D30" s="60"/>
      <c r="E30" s="60"/>
      <c r="F30" s="60"/>
      <c r="G30" s="15"/>
      <c r="H30" s="23">
        <v>15728.26</v>
      </c>
      <c r="I30" s="23">
        <v>14177.39</v>
      </c>
    </row>
    <row r="31" spans="1:9" ht="15.75">
      <c r="A31" s="2" t="s">
        <v>19</v>
      </c>
      <c r="B31" s="12" t="s">
        <v>51</v>
      </c>
      <c r="C31" s="33" t="s">
        <v>80</v>
      </c>
      <c r="D31" s="60"/>
      <c r="E31" s="60"/>
      <c r="F31" s="60"/>
      <c r="G31" s="15"/>
      <c r="H31" s="23"/>
      <c r="I31" s="23"/>
    </row>
    <row r="32" spans="1:9" ht="15.75">
      <c r="A32" s="2" t="s">
        <v>52</v>
      </c>
      <c r="B32" s="12" t="s">
        <v>53</v>
      </c>
      <c r="C32" s="33" t="s">
        <v>81</v>
      </c>
      <c r="D32" s="60"/>
      <c r="E32" s="60"/>
      <c r="F32" s="60"/>
      <c r="G32" s="15"/>
      <c r="H32" s="23">
        <v>1448.8</v>
      </c>
      <c r="I32" s="23">
        <v>66.16</v>
      </c>
    </row>
    <row r="33" spans="1:9" ht="15.75">
      <c r="A33" s="2" t="s">
        <v>54</v>
      </c>
      <c r="B33" s="12" t="s">
        <v>55</v>
      </c>
      <c r="C33" s="33" t="s">
        <v>82</v>
      </c>
      <c r="D33" s="60"/>
      <c r="E33" s="60"/>
      <c r="F33" s="60"/>
      <c r="G33" s="15"/>
      <c r="H33" s="23">
        <v>284</v>
      </c>
      <c r="I33" s="23">
        <v>825</v>
      </c>
    </row>
    <row r="34" spans="1:9" ht="15.75">
      <c r="A34" s="2" t="s">
        <v>56</v>
      </c>
      <c r="B34" s="12" t="s">
        <v>57</v>
      </c>
      <c r="C34" s="33" t="s">
        <v>83</v>
      </c>
      <c r="D34" s="60"/>
      <c r="E34" s="60"/>
      <c r="F34" s="60"/>
      <c r="G34" s="15"/>
      <c r="H34" s="23"/>
      <c r="I34" s="23"/>
    </row>
    <row r="35" spans="1:9" ht="15.75">
      <c r="A35" s="2" t="s">
        <v>58</v>
      </c>
      <c r="B35" s="12" t="s">
        <v>17</v>
      </c>
      <c r="C35" s="59" t="s">
        <v>17</v>
      </c>
      <c r="D35" s="60"/>
      <c r="E35" s="60"/>
      <c r="F35" s="60"/>
      <c r="G35" s="15"/>
      <c r="H35" s="23"/>
      <c r="I35" s="23"/>
    </row>
    <row r="36" spans="1:9" ht="15.75">
      <c r="A36" s="2" t="s">
        <v>59</v>
      </c>
      <c r="B36" s="12" t="s">
        <v>60</v>
      </c>
      <c r="C36" s="33" t="s">
        <v>60</v>
      </c>
      <c r="D36" s="60"/>
      <c r="E36" s="60"/>
      <c r="F36" s="60"/>
      <c r="G36" s="15"/>
      <c r="H36" s="23">
        <v>6858.24</v>
      </c>
      <c r="I36" s="23">
        <v>2553.83</v>
      </c>
    </row>
    <row r="37" spans="1:9" ht="15.75" customHeight="1">
      <c r="A37" s="2" t="s">
        <v>61</v>
      </c>
      <c r="B37" s="12" t="s">
        <v>18</v>
      </c>
      <c r="C37" s="59" t="s">
        <v>34</v>
      </c>
      <c r="D37" s="35"/>
      <c r="E37" s="35"/>
      <c r="F37" s="35"/>
      <c r="G37" s="15"/>
      <c r="H37" s="23">
        <v>7367.81</v>
      </c>
      <c r="I37" s="23">
        <v>7121</v>
      </c>
    </row>
    <row r="38" spans="1:9" ht="15.75" customHeight="1">
      <c r="A38" s="2" t="s">
        <v>62</v>
      </c>
      <c r="B38" s="12" t="s">
        <v>63</v>
      </c>
      <c r="C38" s="59" t="s">
        <v>84</v>
      </c>
      <c r="D38" s="60"/>
      <c r="E38" s="60"/>
      <c r="F38" s="60"/>
      <c r="G38" s="15"/>
      <c r="H38" s="23"/>
      <c r="I38" s="23"/>
    </row>
    <row r="39" spans="1:9" ht="15.75">
      <c r="A39" s="2" t="s">
        <v>64</v>
      </c>
      <c r="B39" s="12" t="s">
        <v>65</v>
      </c>
      <c r="C39" s="59" t="s">
        <v>35</v>
      </c>
      <c r="D39" s="60"/>
      <c r="E39" s="60"/>
      <c r="F39" s="60"/>
      <c r="G39" s="15"/>
      <c r="H39" s="23"/>
      <c r="I39" s="23"/>
    </row>
    <row r="40" spans="1:9" ht="15.75">
      <c r="A40" s="2" t="s">
        <v>66</v>
      </c>
      <c r="B40" s="12" t="s">
        <v>67</v>
      </c>
      <c r="C40" s="59" t="s">
        <v>85</v>
      </c>
      <c r="D40" s="60"/>
      <c r="E40" s="60"/>
      <c r="F40" s="60"/>
      <c r="G40" s="15"/>
      <c r="H40" s="23">
        <v>6527.19</v>
      </c>
      <c r="I40" s="23">
        <v>2441.9699999999998</v>
      </c>
    </row>
    <row r="41" spans="1:9" ht="15.75">
      <c r="A41" s="2" t="s">
        <v>68</v>
      </c>
      <c r="B41" s="12" t="s">
        <v>20</v>
      </c>
      <c r="C41" s="45" t="s">
        <v>36</v>
      </c>
      <c r="D41" s="46"/>
      <c r="E41" s="46"/>
      <c r="F41" s="47"/>
      <c r="G41" s="15"/>
      <c r="H41" s="23"/>
      <c r="I41" s="23"/>
    </row>
    <row r="42" spans="1:9" ht="15.75">
      <c r="A42" s="8" t="s">
        <v>21</v>
      </c>
      <c r="B42" s="9" t="s">
        <v>22</v>
      </c>
      <c r="C42" s="48" t="s">
        <v>22</v>
      </c>
      <c r="D42" s="49"/>
      <c r="E42" s="49"/>
      <c r="F42" s="50"/>
      <c r="G42" s="14"/>
      <c r="H42" s="18">
        <v>446.21</v>
      </c>
      <c r="I42" s="18">
        <v>219.51</v>
      </c>
    </row>
    <row r="43" spans="1:9" ht="15.75">
      <c r="A43" s="8" t="s">
        <v>23</v>
      </c>
      <c r="B43" s="8" t="s">
        <v>24</v>
      </c>
      <c r="C43" s="51" t="s">
        <v>24</v>
      </c>
      <c r="D43" s="49"/>
      <c r="E43" s="49"/>
      <c r="F43" s="50"/>
      <c r="G43" s="17"/>
      <c r="H43" s="18"/>
      <c r="I43" s="18"/>
    </row>
    <row r="44" spans="1:9" ht="15.75">
      <c r="A44" s="4" t="s">
        <v>69</v>
      </c>
      <c r="B44" s="12" t="s">
        <v>70</v>
      </c>
      <c r="C44" s="45" t="s">
        <v>86</v>
      </c>
      <c r="D44" s="46"/>
      <c r="E44" s="46"/>
      <c r="F44" s="47"/>
      <c r="G44" s="16"/>
      <c r="H44" s="19"/>
      <c r="I44" s="19"/>
    </row>
    <row r="45" spans="1:9" ht="15.75">
      <c r="A45" s="4" t="s">
        <v>9</v>
      </c>
      <c r="B45" s="12" t="s">
        <v>71</v>
      </c>
      <c r="C45" s="45" t="s">
        <v>71</v>
      </c>
      <c r="D45" s="46"/>
      <c r="E45" s="46"/>
      <c r="F45" s="47"/>
      <c r="G45" s="16"/>
      <c r="H45" s="23"/>
      <c r="I45" s="23"/>
    </row>
    <row r="46" spans="1:9" ht="15.75">
      <c r="A46" s="4" t="s">
        <v>72</v>
      </c>
      <c r="B46" s="12" t="s">
        <v>73</v>
      </c>
      <c r="C46" s="45" t="s">
        <v>87</v>
      </c>
      <c r="D46" s="46"/>
      <c r="E46" s="46"/>
      <c r="F46" s="47"/>
      <c r="G46" s="16"/>
      <c r="H46" s="23"/>
      <c r="I46" s="23"/>
    </row>
    <row r="47" spans="1:9" ht="15.75">
      <c r="A47" s="8" t="s">
        <v>25</v>
      </c>
      <c r="B47" s="9" t="s">
        <v>26</v>
      </c>
      <c r="C47" s="48" t="s">
        <v>26</v>
      </c>
      <c r="D47" s="49"/>
      <c r="E47" s="49"/>
      <c r="F47" s="50"/>
      <c r="G47" s="17"/>
      <c r="H47" s="23"/>
      <c r="I47" s="23">
        <v>-0.01</v>
      </c>
    </row>
    <row r="48" spans="1:9" ht="30" customHeight="1">
      <c r="A48" s="8" t="s">
        <v>27</v>
      </c>
      <c r="B48" s="9" t="s">
        <v>37</v>
      </c>
      <c r="C48" s="70" t="s">
        <v>37</v>
      </c>
      <c r="D48" s="71"/>
      <c r="E48" s="71"/>
      <c r="F48" s="72"/>
      <c r="G48" s="17"/>
      <c r="H48" s="23"/>
      <c r="I48" s="23"/>
    </row>
    <row r="49" spans="1:11" ht="15.75">
      <c r="A49" s="8" t="s">
        <v>28</v>
      </c>
      <c r="B49" s="9" t="s">
        <v>74</v>
      </c>
      <c r="C49" s="48" t="s">
        <v>74</v>
      </c>
      <c r="D49" s="49"/>
      <c r="E49" s="49"/>
      <c r="F49" s="50"/>
      <c r="G49" s="17"/>
      <c r="H49" s="23"/>
      <c r="I49" s="23"/>
    </row>
    <row r="50" spans="1:11" ht="30" customHeight="1">
      <c r="A50" s="8" t="s">
        <v>30</v>
      </c>
      <c r="B50" s="8" t="s">
        <v>29</v>
      </c>
      <c r="C50" s="74" t="s">
        <v>29</v>
      </c>
      <c r="D50" s="71"/>
      <c r="E50" s="71"/>
      <c r="F50" s="72"/>
      <c r="G50" s="17"/>
      <c r="H50" s="18">
        <v>446.21</v>
      </c>
      <c r="I50" s="18">
        <v>219.5</v>
      </c>
    </row>
    <row r="51" spans="1:11" ht="15.75">
      <c r="A51" s="8" t="s">
        <v>7</v>
      </c>
      <c r="B51" s="8" t="s">
        <v>31</v>
      </c>
      <c r="C51" s="51" t="s">
        <v>31</v>
      </c>
      <c r="D51" s="49"/>
      <c r="E51" s="49"/>
      <c r="F51" s="50"/>
      <c r="G51" s="17"/>
      <c r="H51" s="23"/>
      <c r="I51" s="23"/>
    </row>
    <row r="52" spans="1:11" ht="15.75">
      <c r="A52" s="8" t="s">
        <v>75</v>
      </c>
      <c r="B52" s="9" t="s">
        <v>32</v>
      </c>
      <c r="C52" s="48" t="s">
        <v>32</v>
      </c>
      <c r="D52" s="49"/>
      <c r="E52" s="49"/>
      <c r="F52" s="50"/>
      <c r="G52" s="17"/>
      <c r="H52" s="18">
        <v>446.21</v>
      </c>
      <c r="I52" s="18">
        <v>219.5</v>
      </c>
    </row>
    <row r="53" spans="1:11" ht="15.75">
      <c r="A53" s="4" t="s">
        <v>7</v>
      </c>
      <c r="B53" s="12" t="s">
        <v>76</v>
      </c>
      <c r="C53" s="45" t="s">
        <v>76</v>
      </c>
      <c r="D53" s="46"/>
      <c r="E53" s="46"/>
      <c r="F53" s="47"/>
      <c r="G53" s="16"/>
      <c r="H53" s="19"/>
      <c r="I53" s="19"/>
    </row>
    <row r="54" spans="1:11" ht="15.75">
      <c r="A54" s="4" t="s">
        <v>9</v>
      </c>
      <c r="B54" s="12" t="s">
        <v>77</v>
      </c>
      <c r="C54" s="45" t="s">
        <v>77</v>
      </c>
      <c r="D54" s="46"/>
      <c r="E54" s="46"/>
      <c r="F54" s="47"/>
      <c r="G54" s="16"/>
      <c r="H54" s="19"/>
      <c r="I54" s="19"/>
    </row>
    <row r="55" spans="1:11">
      <c r="A55" s="5"/>
      <c r="B55" s="5"/>
      <c r="C55" s="5"/>
      <c r="D55" s="5"/>
      <c r="G55" s="6"/>
      <c r="H55" s="6"/>
      <c r="I55" s="6"/>
    </row>
    <row r="56" spans="1:11" ht="15.75" customHeight="1">
      <c r="A56" s="69" t="s">
        <v>93</v>
      </c>
      <c r="B56" s="69"/>
      <c r="C56" s="69"/>
      <c r="D56" s="69"/>
      <c r="E56" s="69"/>
      <c r="F56" s="69"/>
      <c r="G56" s="32"/>
      <c r="H56" s="65" t="s">
        <v>95</v>
      </c>
      <c r="I56" s="66"/>
    </row>
    <row r="57" spans="1:11" s="10" customFormat="1" ht="18.75" customHeight="1">
      <c r="A57" s="68"/>
      <c r="B57" s="68"/>
      <c r="C57" s="68"/>
      <c r="D57" s="68"/>
      <c r="E57" s="68"/>
      <c r="F57" s="68"/>
      <c r="G57" s="27"/>
      <c r="H57" s="67"/>
      <c r="I57" s="67"/>
    </row>
    <row r="58" spans="1:11" s="10" customFormat="1" ht="10.5" customHeight="1">
      <c r="A58" s="24"/>
      <c r="B58" s="24"/>
      <c r="C58" s="24"/>
      <c r="D58" s="24"/>
      <c r="E58" s="24"/>
      <c r="F58" s="24"/>
      <c r="G58" s="24"/>
      <c r="H58" s="25"/>
      <c r="I58" s="25"/>
    </row>
    <row r="59" spans="1:11" s="10" customFormat="1" ht="15" customHeight="1">
      <c r="A59" s="73" t="s">
        <v>98</v>
      </c>
      <c r="B59" s="73"/>
      <c r="C59" s="73"/>
      <c r="D59" s="73"/>
      <c r="E59" s="73"/>
      <c r="F59" s="73"/>
      <c r="G59" s="31"/>
      <c r="H59" s="62" t="s">
        <v>92</v>
      </c>
      <c r="I59" s="62"/>
    </row>
    <row r="60" spans="1:11" s="10" customFormat="1" ht="12" customHeight="1">
      <c r="A60" s="63"/>
      <c r="B60" s="63"/>
      <c r="C60" s="63"/>
      <c r="D60" s="63"/>
      <c r="E60" s="63"/>
      <c r="F60" s="63"/>
      <c r="G60" s="26"/>
      <c r="H60" s="64"/>
      <c r="I60" s="64"/>
    </row>
    <row r="63" spans="1:11" ht="12.75" customHeight="1">
      <c r="A63" s="21"/>
      <c r="B63" s="21"/>
      <c r="C63" s="21"/>
      <c r="D63" s="21"/>
      <c r="E63" s="22"/>
      <c r="F63" s="21"/>
      <c r="G63" s="21"/>
      <c r="H63" s="20"/>
      <c r="I63" s="21"/>
      <c r="J63" s="21"/>
      <c r="K63" s="21"/>
    </row>
    <row r="220" spans="11:21">
      <c r="K220" s="30" t="s">
        <v>91</v>
      </c>
      <c r="L220" s="1">
        <v>1.11111111111111E+20</v>
      </c>
      <c r="U220" s="1">
        <v>0</v>
      </c>
    </row>
    <row r="221" spans="11:21">
      <c r="U221" s="1">
        <v>0</v>
      </c>
    </row>
  </sheetData>
  <mergeCells count="62">
    <mergeCell ref="C50:F50"/>
    <mergeCell ref="C51:F51"/>
    <mergeCell ref="C25:F25"/>
    <mergeCell ref="C26:F26"/>
    <mergeCell ref="C36:F36"/>
    <mergeCell ref="C37:F37"/>
    <mergeCell ref="C27:F27"/>
    <mergeCell ref="C28:F28"/>
    <mergeCell ref="C29:F29"/>
    <mergeCell ref="C30:F30"/>
    <mergeCell ref="C31:F31"/>
    <mergeCell ref="C32:F32"/>
    <mergeCell ref="C33:F33"/>
    <mergeCell ref="C44:F44"/>
    <mergeCell ref="C45:F45"/>
    <mergeCell ref="C38:F38"/>
    <mergeCell ref="C39:F39"/>
    <mergeCell ref="H59:I59"/>
    <mergeCell ref="A60:F60"/>
    <mergeCell ref="H60:I60"/>
    <mergeCell ref="C47:F47"/>
    <mergeCell ref="C52:F52"/>
    <mergeCell ref="C53:F53"/>
    <mergeCell ref="C54:F54"/>
    <mergeCell ref="H56:I56"/>
    <mergeCell ref="H57:I57"/>
    <mergeCell ref="A57:F57"/>
    <mergeCell ref="A56:F56"/>
    <mergeCell ref="C48:F48"/>
    <mergeCell ref="C49:F49"/>
    <mergeCell ref="A59:F59"/>
    <mergeCell ref="C46:F46"/>
    <mergeCell ref="C20:F20"/>
    <mergeCell ref="C21:F21"/>
    <mergeCell ref="C22:F22"/>
    <mergeCell ref="C23:F23"/>
    <mergeCell ref="C24:F24"/>
    <mergeCell ref="C41:F41"/>
    <mergeCell ref="C42:F42"/>
    <mergeCell ref="C43:F43"/>
    <mergeCell ref="A1:I1"/>
    <mergeCell ref="A2:I2"/>
    <mergeCell ref="A3:I3"/>
    <mergeCell ref="A4:I4"/>
    <mergeCell ref="D5:J5"/>
    <mergeCell ref="C40:F40"/>
    <mergeCell ref="C34:F34"/>
    <mergeCell ref="C35:F35"/>
    <mergeCell ref="A6:I6"/>
    <mergeCell ref="A8:I8"/>
    <mergeCell ref="A9:I9"/>
    <mergeCell ref="A7:I7"/>
    <mergeCell ref="C19:F19"/>
    <mergeCell ref="C18:F18"/>
    <mergeCell ref="C16:F16"/>
    <mergeCell ref="C17:F17"/>
    <mergeCell ref="A10:I10"/>
    <mergeCell ref="A11:I11"/>
    <mergeCell ref="A13:I13"/>
    <mergeCell ref="A14:I14"/>
    <mergeCell ref="A15:I15"/>
    <mergeCell ref="A16:B16"/>
  </mergeCells>
  <phoneticPr fontId="7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Vartotojas</cp:lastModifiedBy>
  <cp:lastPrinted>2022-07-15T08:26:03Z</cp:lastPrinted>
  <dcterms:created xsi:type="dcterms:W3CDTF">1996-10-14T23:33:28Z</dcterms:created>
  <dcterms:modified xsi:type="dcterms:W3CDTF">2022-07-15T08:27:21Z</dcterms:modified>
</cp:coreProperties>
</file>